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19440" windowHeight="10440"/>
  </bookViews>
  <sheets>
    <sheet name="BALANCE" sheetId="1" r:id="rId1"/>
  </sheets>
  <definedNames>
    <definedName name="_xlnm.Print_Area" localSheetId="0">BALANCE!$B$2:$E$73</definedName>
    <definedName name="_xlnm.Print_Titles" localSheetId="0">BALANCE!$2:$7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<sst xmlns="http://schemas.openxmlformats.org/spreadsheetml/2006/main" count="74" uniqueCount="50">
  <si>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</si>
  <si>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</si>
  <si>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</si>
  <si>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</si>
  <si>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</si>
  <si>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</si>
  <si>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</si>
  <si>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</si>
  <si>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</si>
  <si>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</si>
  <si>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</si>
  <si>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</si>
  <si>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</si>
  <si>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</si>
  <si>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</si>
  <si>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</si>
  <si>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</si>
  <si>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</si>
  <si>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</si>
  <si>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</si>
  <si>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</si>
  <si>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</si>
  <si>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</si>
  <si>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</si>
  <si>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</si>
  <si>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</si>
  <si>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</si>
  <si>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</si>
  <si>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</si>
  <si>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</si>
  <si>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</si>
  <si>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</si>
  <si>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</si>
  <si>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</si>
  <si>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</si>
  <si>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</si>
  <si>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</si>
  <si>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</si>
  <si>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</si>
  <si>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</si>
  <si>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</si>
  <si>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</si>
  <si>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</si>
  <si>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</si>
  <si>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UNIVERSIDAD POLITÉCNICA DE CHIHUAHUA</t>
  </si>
  <si>
    <t>Del 01 de enero al 31 de diciembre de 2024 (b)</t>
  </si>
  <si>
    <t xml:space="preserve">                   ___________________________________________                                                    ________________________________________                                             </t>
  </si>
  <si>
    <t xml:space="preserve">                      MTRO. EDUARDO ALONSO BARBOSA SÁENZ                                                             LIC. MARIA REBECA TINAJERO CHÁVEZ</t>
  </si>
  <si>
    <t xml:space="preserve">                                   SECRETARIO ACADEMICO Y                                                                                       SECRETARIA ADMINISTRATIVA</t>
  </si>
  <si>
    <t xml:space="preserve">                     ENCARGADO DEL DESPACHO DE  RECTORÍA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</si>
</sst>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0" fontId="8" fillId="0" borderId="0" xfId="0" applyFont="1" applyAlignment="1" applyProtection="1">
      <protection locked="0"/>
    </xf>
    <xf numFmtId="4" fontId="8" fillId="0" borderId="0" xfId="0" applyNumberFormat="1" applyFont="1" applyAlignme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zoomScale="90" zoomScaleNormal="90" workbookViewId="0">
      <selection activeCell="B66" sqref="B66"/>
    </sheetView>
  </sheetViews>
  <sheetFormatPr baseColWidth="10" defaultRowHeight="15" x14ac:dyDescent="0.25"/>
  <cols>
    <col min="1" max="1" width="3.7109375" customWidth="1"/>
    <col min="2" max="2" width="69.140625" style="1" customWidth="1"/>
    <col min="3" max="5" width="20.7109375" style="2" customWidth="1"/>
    <col min="6" max="6" width="11.7109375" bestFit="1" customWidth="1"/>
  </cols>
  <sheetData>
    <row r="1" spans="2:5" ht="15.75" thickBot="1" x14ac:dyDescent="0.3"/>
    <row r="2" spans="2:5" x14ac:dyDescent="0.25">
      <c r="B2" s="45" t="s">
        <v>44</v>
      </c>
      <c r="C2" s="46"/>
      <c r="D2" s="46"/>
      <c r="E2" s="47"/>
    </row>
    <row r="3" spans="2:5" x14ac:dyDescent="0.25">
      <c r="B3" s="48" t="s">
        <v>0</v>
      </c>
      <c r="C3" s="49"/>
      <c r="D3" s="49"/>
      <c r="E3" s="50"/>
    </row>
    <row r="4" spans="2:5" x14ac:dyDescent="0.25">
      <c r="B4" s="51" t="s">
        <v>45</v>
      </c>
      <c r="C4" s="52"/>
      <c r="D4" s="52"/>
      <c r="E4" s="53"/>
    </row>
    <row r="5" spans="2:5" ht="15.75" thickBot="1" x14ac:dyDescent="0.3">
      <c r="B5" s="54" t="s">
        <v>1</v>
      </c>
      <c r="C5" s="55"/>
      <c r="D5" s="55"/>
      <c r="E5" s="56"/>
    </row>
    <row r="6" spans="2:5" x14ac:dyDescent="0.25">
      <c r="B6" s="57" t="s">
        <v>2</v>
      </c>
      <c r="C6" s="3" t="s">
        <v>3</v>
      </c>
      <c r="D6" s="59" t="s">
        <v>4</v>
      </c>
      <c r="E6" s="3" t="s">
        <v>5</v>
      </c>
    </row>
    <row r="7" spans="2:5" ht="15.75" thickBot="1" x14ac:dyDescent="0.3">
      <c r="B7" s="58"/>
      <c r="C7" s="4" t="s">
        <v>6</v>
      </c>
      <c r="D7" s="60"/>
      <c r="E7" s="4" t="s">
        <v>7</v>
      </c>
    </row>
    <row r="8" spans="2:5" x14ac:dyDescent="0.25">
      <c r="B8" s="27" t="s">
        <v>8</v>
      </c>
      <c r="C8" s="5">
        <f>SUM(C9:C11)</f>
        <v>35273798</v>
      </c>
      <c r="D8" s="5">
        <f t="shared" ref="D8:E8" si="0">SUM(D9:D11)</f>
        <v>39491956.870000005</v>
      </c>
      <c r="E8" s="5">
        <f t="shared" si="0"/>
        <v>39491956.870000005</v>
      </c>
    </row>
    <row r="9" spans="2:5" x14ac:dyDescent="0.25">
      <c r="B9" s="28" t="s">
        <v>9</v>
      </c>
      <c r="C9" s="33">
        <v>21411243</v>
      </c>
      <c r="D9" s="33">
        <v>23674316.870000001</v>
      </c>
      <c r="E9" s="33">
        <v>23674316.870000001</v>
      </c>
    </row>
    <row r="10" spans="2:5" x14ac:dyDescent="0.25">
      <c r="B10" s="28" t="s">
        <v>10</v>
      </c>
      <c r="C10" s="33">
        <v>13862555</v>
      </c>
      <c r="D10" s="33">
        <v>15817640</v>
      </c>
      <c r="E10" s="33">
        <v>15817640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35273798</v>
      </c>
      <c r="D12" s="5">
        <f>SUM(D13+D14)</f>
        <v>38192284.210000001</v>
      </c>
      <c r="E12" s="5">
        <f>SUM(E13+E14)</f>
        <v>38192284.210000001</v>
      </c>
    </row>
    <row r="13" spans="2:5" x14ac:dyDescent="0.25">
      <c r="B13" s="28" t="s">
        <v>13</v>
      </c>
      <c r="C13" s="33">
        <v>21411243</v>
      </c>
      <c r="D13" s="33">
        <v>22484853.260000002</v>
      </c>
      <c r="E13" s="33">
        <v>22484853.260000002</v>
      </c>
    </row>
    <row r="14" spans="2:5" x14ac:dyDescent="0.25">
      <c r="B14" s="28" t="s">
        <v>14</v>
      </c>
      <c r="C14" s="33">
        <v>13862555</v>
      </c>
      <c r="D14" s="33">
        <v>15707430.949999999</v>
      </c>
      <c r="E14" s="33">
        <v>15707430.949999999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1299672.6600000039</v>
      </c>
      <c r="E18" s="5">
        <f t="shared" si="2"/>
        <v>1299672.6600000039</v>
      </c>
    </row>
    <row r="19" spans="2:5" x14ac:dyDescent="0.25">
      <c r="B19" s="27" t="s">
        <v>19</v>
      </c>
      <c r="C19" s="5">
        <f>C18-C11</f>
        <v>0</v>
      </c>
      <c r="D19" s="5">
        <f t="shared" ref="D19:E19" si="3">D18-D11</f>
        <v>1299672.6600000039</v>
      </c>
      <c r="E19" s="5">
        <f t="shared" si="3"/>
        <v>1299672.6600000039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1299672.6600000039</v>
      </c>
      <c r="E20" s="7">
        <f t="shared" si="4"/>
        <v>1299672.6600000039</v>
      </c>
    </row>
    <row r="21" spans="2:5" ht="7.5" customHeight="1" x14ac:dyDescent="0.25">
      <c r="B21" s="8"/>
      <c r="C21" s="9"/>
      <c r="D21" s="9"/>
      <c r="E21" s="9"/>
    </row>
    <row r="22" spans="2:5" ht="6.7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1299672.6600000039</v>
      </c>
      <c r="E27" s="5">
        <f t="shared" si="6"/>
        <v>1299672.6600000039</v>
      </c>
    </row>
    <row r="28" spans="2:5" ht="15.75" thickBot="1" x14ac:dyDescent="0.3">
      <c r="B28" s="30"/>
      <c r="C28" s="16"/>
      <c r="D28" s="16"/>
      <c r="E28" s="16"/>
    </row>
    <row r="29" spans="2:5" ht="7.5" customHeight="1" x14ac:dyDescent="0.25">
      <c r="B29" s="17"/>
      <c r="C29" s="18"/>
      <c r="D29" s="18"/>
      <c r="E29" s="18"/>
    </row>
    <row r="30" spans="2:5" ht="7.5" customHeight="1" thickBot="1" x14ac:dyDescent="0.3">
      <c r="B30" s="10"/>
      <c r="C30" s="11"/>
      <c r="D30" s="11"/>
      <c r="E30" s="11"/>
    </row>
    <row r="31" spans="2:5" x14ac:dyDescent="0.25">
      <c r="B31" s="57" t="s">
        <v>21</v>
      </c>
      <c r="C31" s="57" t="s">
        <v>28</v>
      </c>
      <c r="D31" s="57" t="s">
        <v>4</v>
      </c>
      <c r="E31" s="19" t="s">
        <v>5</v>
      </c>
    </row>
    <row r="32" spans="2:5" ht="15.75" thickBot="1" x14ac:dyDescent="0.3">
      <c r="B32" s="58"/>
      <c r="C32" s="58"/>
      <c r="D32" s="58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x14ac:dyDescent="0.25">
      <c r="B39" s="61" t="s">
        <v>35</v>
      </c>
      <c r="C39" s="63">
        <f>C33-C36</f>
        <v>0</v>
      </c>
      <c r="D39" s="63">
        <f t="shared" ref="D39:E39" si="9">D33-D36</f>
        <v>0</v>
      </c>
      <c r="E39" s="63">
        <f t="shared" si="9"/>
        <v>0</v>
      </c>
    </row>
    <row r="40" spans="2:5" ht="15.75" thickBot="1" x14ac:dyDescent="0.3">
      <c r="B40" s="62"/>
      <c r="C40" s="64"/>
      <c r="D40" s="64"/>
      <c r="E40" s="64"/>
    </row>
    <row r="41" spans="2:5" ht="7.5" customHeight="1" x14ac:dyDescent="0.25">
      <c r="B41" s="23"/>
      <c r="C41" s="24"/>
      <c r="D41" s="24"/>
      <c r="E41" s="24"/>
    </row>
    <row r="42" spans="2:5" ht="5.25" customHeight="1" thickBot="1" x14ac:dyDescent="0.3">
      <c r="B42" s="10"/>
      <c r="C42" s="11"/>
      <c r="D42" s="11"/>
      <c r="E42" s="11"/>
    </row>
    <row r="43" spans="2:5" x14ac:dyDescent="0.25">
      <c r="B43" s="57" t="s">
        <v>21</v>
      </c>
      <c r="C43" s="19" t="s">
        <v>3</v>
      </c>
      <c r="D43" s="57" t="s">
        <v>4</v>
      </c>
      <c r="E43" s="19" t="s">
        <v>5</v>
      </c>
    </row>
    <row r="44" spans="2:5" ht="15.75" thickBot="1" x14ac:dyDescent="0.3">
      <c r="B44" s="58"/>
      <c r="C44" s="20" t="s">
        <v>22</v>
      </c>
      <c r="D44" s="58"/>
      <c r="E44" s="20" t="s">
        <v>23</v>
      </c>
    </row>
    <row r="45" spans="2:5" x14ac:dyDescent="0.25">
      <c r="B45" s="15" t="s">
        <v>36</v>
      </c>
      <c r="C45" s="22">
        <f>C9</f>
        <v>21411243</v>
      </c>
      <c r="D45" s="22">
        <f t="shared" ref="D45:E45" si="10">D9</f>
        <v>23674316.870000001</v>
      </c>
      <c r="E45" s="22">
        <f t="shared" si="10"/>
        <v>23674316.870000001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x14ac:dyDescent="0.25">
      <c r="B49" s="15" t="s">
        <v>13</v>
      </c>
      <c r="C49" s="22">
        <f>C13</f>
        <v>21411243</v>
      </c>
      <c r="D49" s="22">
        <f t="shared" ref="D49:E49" si="14">D13</f>
        <v>22484853.260000002</v>
      </c>
      <c r="E49" s="22">
        <f t="shared" si="14"/>
        <v>22484853.260000002</v>
      </c>
    </row>
    <row r="50" spans="2:6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x14ac:dyDescent="0.25">
      <c r="B51" s="27" t="s">
        <v>38</v>
      </c>
      <c r="C51" s="21">
        <f>C45+C46-C49+C50</f>
        <v>0</v>
      </c>
      <c r="D51" s="21">
        <f t="shared" ref="D51:E51" si="16">D45+D46-D49+D50</f>
        <v>1189463.6099999994</v>
      </c>
      <c r="E51" s="21">
        <f t="shared" si="16"/>
        <v>1189463.6099999994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1189463.6099999994</v>
      </c>
      <c r="E52" s="21">
        <f t="shared" si="17"/>
        <v>1189463.6099999994</v>
      </c>
    </row>
    <row r="53" spans="2:6" ht="7.5" customHeight="1" x14ac:dyDescent="0.25">
      <c r="B53" s="17"/>
      <c r="C53" s="26"/>
      <c r="D53" s="26"/>
      <c r="E53" s="26"/>
    </row>
    <row r="54" spans="2:6" ht="7.5" customHeight="1" thickBot="1" x14ac:dyDescent="0.3">
      <c r="B54" s="10"/>
      <c r="C54" s="11"/>
      <c r="D54" s="11"/>
      <c r="E54" s="11"/>
    </row>
    <row r="55" spans="2:6" x14ac:dyDescent="0.25">
      <c r="B55" s="57" t="s">
        <v>21</v>
      </c>
      <c r="C55" s="57" t="s">
        <v>28</v>
      </c>
      <c r="D55" s="57" t="s">
        <v>4</v>
      </c>
      <c r="E55" s="19" t="s">
        <v>5</v>
      </c>
    </row>
    <row r="56" spans="2:6" ht="15.75" thickBot="1" x14ac:dyDescent="0.3">
      <c r="B56" s="58"/>
      <c r="C56" s="58"/>
      <c r="D56" s="58"/>
      <c r="E56" s="20" t="s">
        <v>23</v>
      </c>
    </row>
    <row r="57" spans="2:6" x14ac:dyDescent="0.25">
      <c r="B57" s="15" t="s">
        <v>10</v>
      </c>
      <c r="C57" s="22">
        <f>C10</f>
        <v>13862555</v>
      </c>
      <c r="D57" s="22">
        <f t="shared" ref="D57:E57" si="18">D10</f>
        <v>15817640</v>
      </c>
      <c r="E57" s="22">
        <f t="shared" si="18"/>
        <v>15817640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x14ac:dyDescent="0.25">
      <c r="B61" s="15" t="s">
        <v>41</v>
      </c>
      <c r="C61" s="22">
        <f>C14</f>
        <v>13862555</v>
      </c>
      <c r="D61" s="22">
        <f t="shared" ref="D61:E61" si="22">D14</f>
        <v>15707430.949999999</v>
      </c>
      <c r="E61" s="22">
        <f t="shared" si="22"/>
        <v>15707430.949999999</v>
      </c>
    </row>
    <row r="62" spans="2:6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8.5" customHeight="1" x14ac:dyDescent="0.25">
      <c r="B63" s="27" t="s">
        <v>42</v>
      </c>
      <c r="C63" s="21">
        <f>C57+C58-C61+C62</f>
        <v>0</v>
      </c>
      <c r="D63" s="21">
        <f t="shared" ref="D63:E63" si="24">D57+D58-D61+D62</f>
        <v>110209.05000000075</v>
      </c>
      <c r="E63" s="21">
        <f t="shared" si="24"/>
        <v>110209.05000000075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110209.05000000075</v>
      </c>
      <c r="E64" s="32">
        <f t="shared" si="25"/>
        <v>110209.05000000075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42"/>
      <c r="C69" s="43"/>
      <c r="D69" s="44"/>
      <c r="E69" s="39"/>
    </row>
    <row r="70" spans="2:18" s="40" customFormat="1" x14ac:dyDescent="0.25">
      <c r="B70" s="65" t="s">
        <v>46</v>
      </c>
      <c r="C70" s="43"/>
      <c r="D70" s="44"/>
      <c r="E70" s="39"/>
    </row>
    <row r="71" spans="2:18" s="40" customFormat="1" x14ac:dyDescent="0.25">
      <c r="B71" s="65" t="s">
        <v>47</v>
      </c>
      <c r="C71" s="43"/>
      <c r="D71" s="44"/>
      <c r="E71" s="39"/>
    </row>
    <row r="72" spans="2:18" s="40" customFormat="1" x14ac:dyDescent="0.25">
      <c r="B72" s="66" t="s">
        <v>48</v>
      </c>
      <c r="C72" s="43"/>
      <c r="D72" s="43"/>
      <c r="E72" s="39"/>
    </row>
    <row r="73" spans="2:18" s="40" customFormat="1" x14ac:dyDescent="0.25">
      <c r="B73" s="66" t="s">
        <v>49</v>
      </c>
      <c r="C73" s="43"/>
      <c r="D73" s="43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rintOptions horizontalCentered="1"/>
  <pageMargins left="0.74803149606299213" right="0.74803149606299213" top="0.74803149606299213" bottom="0.39" header="0.31496062992125984" footer="0.24"/>
  <pageSetup scale="85" fitToHeight="2" orientation="landscape" r:id="rId1"/>
  <headerFooter>
    <oddFooter>&amp;R&amp;"Arial,Normal"&amp;7&amp;P/&amp;N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</vt:lpstr>
      <vt:lpstr>BALANCE!Área_de_impresión</vt:lpstr>
      <vt:lpstr>BALANCE!Títulos_a_imprimir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2025-02-05T22:58:15Z</cp:lastPrinted>
  <dcterms:created xsi:type="dcterms:W3CDTF">2020-01-08T20:37:56Z</dcterms:created>
  <dcterms:modified xsi:type="dcterms:W3CDTF">2025-02-05T22:58:17Z</dcterms:modified>
</cp:coreProperties>
</file>